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8165" windowWidth="15600" windowHeight="1170" tabRatio="776" firstSheet="2" activeTab="2"/>
  </bookViews>
  <sheets>
    <sheet name="Барр. 149 Крыша" sheetId="152" state="hidden" r:id="rId1"/>
    <sheet name="Жукова,15 Крыша" sheetId="151" state="hidden" r:id="rId2"/>
    <sheet name="Окт.24г" sheetId="157" r:id="rId3"/>
  </sheets>
  <calcPr calcId="144525" fullPrecision="0"/>
  <fileRecoveryPr autoRecover="0"/>
</workbook>
</file>

<file path=xl/calcChain.xml><?xml version="1.0" encoding="utf-8"?>
<calcChain xmlns="http://schemas.openxmlformats.org/spreadsheetml/2006/main">
  <c r="D44" i="157" l="1"/>
  <c r="D43" i="157"/>
  <c r="D42" i="157"/>
  <c r="D34" i="157"/>
  <c r="D56" i="157" l="1"/>
</calcChain>
</file>

<file path=xl/sharedStrings.xml><?xml version="1.0" encoding="utf-8"?>
<sst xmlns="http://schemas.openxmlformats.org/spreadsheetml/2006/main" count="245" uniqueCount="138">
  <si>
    <t xml:space="preserve"> Адрес</t>
  </si>
  <si>
    <t xml:space="preserve"> Договор</t>
  </si>
  <si>
    <t>№
п/п</t>
  </si>
  <si>
    <t>Наименование
работ</t>
  </si>
  <si>
    <t>ул. Пролетарская, д. 161</t>
  </si>
  <si>
    <t>ул. Баррикад, д. 139</t>
  </si>
  <si>
    <t>ул. М. Жукова, д. 50</t>
  </si>
  <si>
    <t>Стоимость
работ, Руб.</t>
  </si>
  <si>
    <t>ул. М. Жукова, д. 13, к.1</t>
  </si>
  <si>
    <t>ул. М. Жукова, д. 45</t>
  </si>
  <si>
    <t>ул. Баррикад, д. 159</t>
  </si>
  <si>
    <t>ул. М. Жукова, д. 52</t>
  </si>
  <si>
    <t>ул. Ф. Энгельса, д. 11</t>
  </si>
  <si>
    <t>ул. Чижевского, д. 24</t>
  </si>
  <si>
    <t>ул. М. Жукова, д. 15</t>
  </si>
  <si>
    <t>ул. Чехова, д. 21</t>
  </si>
  <si>
    <t>ул. Ф. Энгельса, д. 9</t>
  </si>
  <si>
    <t>ул. Чехова, д. 17</t>
  </si>
  <si>
    <t>ул. М. Жукова, д. 13</t>
  </si>
  <si>
    <t>ИТОГО</t>
  </si>
  <si>
    <t>ул. М. Жукова, д. 37</t>
  </si>
  <si>
    <t xml:space="preserve">ул. М. Горького, д. 7, к.1 </t>
  </si>
  <si>
    <t>ул. Болотникова, д. 10</t>
  </si>
  <si>
    <t>ул. М. Жукова, д. 11, к.1</t>
  </si>
  <si>
    <t>ул. Чехова, д. 13</t>
  </si>
  <si>
    <t>ул. Болотникова, д. 10а</t>
  </si>
  <si>
    <t>Организация
выполнившая работы</t>
  </si>
  <si>
    <t>Акт об аварийности, Предписание ГЖИ, Акт выпол.работ,  Протокол</t>
  </si>
  <si>
    <t>ул. М. Жукова, д. 43</t>
  </si>
  <si>
    <t>ул. Болотникова, д. 7</t>
  </si>
  <si>
    <t xml:space="preserve">ул. М. Горького, д. 3, к.1 </t>
  </si>
  <si>
    <t>ул. М. Жукова, д. 31</t>
  </si>
  <si>
    <t>ул. Чехова, д. 3</t>
  </si>
  <si>
    <t>ООО "ПромМонтажКомплект"</t>
  </si>
  <si>
    <t xml:space="preserve"> Текущий ремонт  мягкой кровли расположенной над квартирой № 50</t>
  </si>
  <si>
    <t>ИП Сучилин В. А.</t>
  </si>
  <si>
    <t xml:space="preserve">Ремонт  мягкой кровли над квартирой №49 </t>
  </si>
  <si>
    <t>Директор ООО "Черемушки"- Группа домов" _______________________ Пёхова Н.А.</t>
  </si>
  <si>
    <t>ООО "Черемушки"- Группа домов"</t>
  </si>
  <si>
    <t xml:space="preserve"> Текущий ремонт  мягкой кровли расположенной над квартирой №69</t>
  </si>
  <si>
    <t xml:space="preserve">Текущий ремонт  мягкой кровли расположенной над квартирой №70 </t>
  </si>
  <si>
    <t xml:space="preserve"> Текущий ремонт  мягкой кровли расположенной над квартирами №№ 18, 20</t>
  </si>
  <si>
    <t xml:space="preserve"> Текущий ремонт  мягкой кровли расположенной над квартирой №65 и лестничной клеткой </t>
  </si>
  <si>
    <t>ООО "Спецконтроль"</t>
  </si>
  <si>
    <t>Прочистка вентиляционного канала (санузел) по стояку в квартире №5</t>
  </si>
  <si>
    <t>Прочистка вентиляционного канала (санузел) по стояку в квартире №10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</si>
  <si>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Ду50 – 2шт, комплект термосопротивлений – 1компл.) </t>
  </si>
  <si>
    <t>Год</t>
  </si>
  <si>
    <t>Примечание</t>
  </si>
  <si>
    <t>Ремонт  мягкой кровли расположенной над квартирой №34</t>
  </si>
  <si>
    <t>Ремонт  мягкой кровли расположенной над квартирой №49</t>
  </si>
  <si>
    <t>Ремонт  мягкой кровли расположенной над квартирой №33 и лестничной клеткой подъезда №2</t>
  </si>
  <si>
    <t>Ремонт  мягкой кровли расположенной над квартирой №67</t>
  </si>
  <si>
    <t>Ремонт  мягкой кровли расположенной над лестничной клеткой подъездов №1 и №3</t>
  </si>
  <si>
    <t>Работы не выполнялись</t>
  </si>
  <si>
    <t>Ремонт  мягкой кровли расположенной над квартирой №48</t>
  </si>
  <si>
    <t>Ремонт  мягкой кровли расположенной над квартирой №35</t>
  </si>
  <si>
    <t>Ремонт  мягкой кровли расположенной над квартирой №66</t>
  </si>
  <si>
    <t>Ремонт  мягкой кровли расположенной над квартирой №19</t>
  </si>
  <si>
    <t>Перечень выполняемых работ по ремонту крыши МЖД по ул. М. Жукова, д. 15 в период с января 2017 по август 2024 годы</t>
  </si>
  <si>
    <t>Перечень выполняемых работ по ремонту крыши МЖД по ул. Баррикад, д. 149 в период с января 2017 по август 2024 годы</t>
  </si>
  <si>
    <t>Ремонт примыканий на кровле</t>
  </si>
  <si>
    <t xml:space="preserve">Услуги по демонтажу, монтажу, ремонту, замене отдельных элементов теплосчетчика, поверке комплекта приборов средств измерений (тепловычислитель ТМК-Н20 – 1 шт., преобразователи расхода МФ Ду65 – 2шт, комплект термосопротивлений – 1компл.) </t>
  </si>
  <si>
    <t>№2060   
от    19.08.2024г</t>
  </si>
  <si>
    <t>№2061   
от    19.08.2024г</t>
  </si>
  <si>
    <t>№2063   
от    19.08.2024г</t>
  </si>
  <si>
    <t>Акт вып работ №2081 от 30.09.2024г  Счет-фактура от 03.10.2024
Уведомление от МУП "КТС"</t>
  </si>
  <si>
    <t>Акт вып работ №2079 от 30.09.2024г  Счет-фактура от 03.10.2024
Уведомление от МУП "КТС"</t>
  </si>
  <si>
    <t>Акт вып работ №2082 от 30.09.2024г  Счет-фактура от 03.10.2024
Уведомление от МУП "КТС"</t>
  </si>
  <si>
    <t>РЕЕСТР      ЗА     ОКТЯБРЬ     2024 ГОДА</t>
  </si>
  <si>
    <t xml:space="preserve"> Работы выполненные  ООО "Черемушки"- Группа домов"  по жилым домам под управлением  ООО "Черемушки"- Группа домов" за  ОКТЯБРЬ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</si>
  <si>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ОКТЯБРЬ    2024 г по текущему ремонту</t>
  </si>
  <si>
    <t xml:space="preserve"> Ав акт и акт вып работ от    01.10.2024г</t>
  </si>
  <si>
    <t xml:space="preserve"> Ав акт и акт вып работ от    03.10.2024г</t>
  </si>
  <si>
    <t xml:space="preserve"> Ав акт и акт вып работ от    04.10.2024г</t>
  </si>
  <si>
    <t xml:space="preserve"> Ав акт от 08.10.2024г Акт вып работ от 30.10.2024г.</t>
  </si>
  <si>
    <t xml:space="preserve"> Ав акт и акт вып работ от    08.10.2024г</t>
  </si>
  <si>
    <t xml:space="preserve"> Ав акт и акт вып работ от    09.10.2024г</t>
  </si>
  <si>
    <t xml:space="preserve"> Ав акт и акт вып работ от    10.10.2024г</t>
  </si>
  <si>
    <t xml:space="preserve"> Ав акт и акт вып работ от    11.10.2024г</t>
  </si>
  <si>
    <t xml:space="preserve"> Ав акт и акт вып работ от    15.10.2024г</t>
  </si>
  <si>
    <t xml:space="preserve"> Ав акт и акт вып работ от    16.10.2024г</t>
  </si>
  <si>
    <t xml:space="preserve"> Ав акт и акт вып работ от    17.10.2024г</t>
  </si>
  <si>
    <t xml:space="preserve">  Акт вып работ от    17.10.2024г 
Предостережение  ГЖИ КО  №4876 от 15.08.2024г</t>
  </si>
  <si>
    <t xml:space="preserve"> Ав акт и акт вып работ от    22.10.2024г</t>
  </si>
  <si>
    <t xml:space="preserve"> Ав акт и акт вып работ от    23.10.2024г</t>
  </si>
  <si>
    <t xml:space="preserve"> Ав акт и акт вып работ от    24.10.2024г</t>
  </si>
  <si>
    <t xml:space="preserve"> Ав акт и акт вып работ от    25.10.2024г</t>
  </si>
  <si>
    <t xml:space="preserve"> Ав акт и акт вып работ от    29.10.2024г</t>
  </si>
  <si>
    <t xml:space="preserve"> Ав акт и акт вып работ от    30.10.2024г</t>
  </si>
  <si>
    <t xml:space="preserve"> Замена участка стояка полотенцесушителя системы ЦО в квартире №26</t>
  </si>
  <si>
    <t xml:space="preserve"> Замена участка стояка канализации в квартире №28</t>
  </si>
  <si>
    <t>Установка металлических вентиляционных решеток на продольные щели в плитах перекрытия над квартирой №67</t>
  </si>
  <si>
    <t>Сварочные работы на трубопроводе  системы ЦО в подвале дома под квартирой №2, замена сливного крана в подвале</t>
  </si>
  <si>
    <t xml:space="preserve">Замена участка трубопровода  системы ЦО в подвале под подъездом №2 с применением сварочных работ   </t>
  </si>
  <si>
    <t>Замена почтовых ящиков кв. №№91-105 в подъезде №7</t>
  </si>
  <si>
    <t xml:space="preserve">Замена участка стального трубопровода  системы ЦО в подвале под кв. №№35, 50 с применением сварочных работ    </t>
  </si>
  <si>
    <t xml:space="preserve">Замена участка трубопровода (лежак)  системы ЦО  </t>
  </si>
  <si>
    <t xml:space="preserve">Замена стояка полотенцесушителя системы ЦО в квартирах №50, №53 </t>
  </si>
  <si>
    <t>Замена участка стояка полотенцесушителя системы ЦО. Замена коренного крана системы ХВС в квартире №21</t>
  </si>
  <si>
    <t xml:space="preserve">Распил упавшего дерева на придомовой территории дома №159 по ул. Баррикад, с последующим вывозом и утилизацией  древесных отходов </t>
  </si>
  <si>
    <t>Замена радиатора на системе ЦО в квартире №2</t>
  </si>
  <si>
    <t>Замена полотенцесушителя в квартире №33  (полотенцесушитель приобретен собственником кв.№33)</t>
  </si>
  <si>
    <t>Замена радиатора на системе ЦО в квартире №25 (радиатор приобретен собственником кв.№25)</t>
  </si>
  <si>
    <t xml:space="preserve"> Замена участка трубопровода (лежак)  системы ЦО  в подвале </t>
  </si>
  <si>
    <t xml:space="preserve">Замена участка трубопровода  системы ЦО в квартире №23 (ванна-кухня). Замена участка трубопровода  системы ЦО в подвале под квартирой №23 </t>
  </si>
  <si>
    <t xml:space="preserve">Гидроизоляция над балконных козырьков квартир №50 и №70 </t>
  </si>
  <si>
    <t>Ремонт ступеней лестничного марша от тамбура до лестничной площадки 1 этажа (7 ступеней) и лестничного марша от 3 этажа до 4 этажа (3 ступени) в подъезде №4. Частичный ремонт асфальтового покрытия входа в подъезд №4.</t>
  </si>
  <si>
    <t>Восстановление работоспособности водосточной системы крыши между 1 и 2 подъездами</t>
  </si>
  <si>
    <t>Поднятие оконных проемов (продухов) в цоколе дома выше уровня земли. Проведение кладки кирпичом с  оштукатуриванием, гидроизоляцией, покраской и установкой решеток</t>
  </si>
  <si>
    <t>Замена коренного крана на системе ХВС (1шт.) и системе ГВС (1шт.)  в квартире № 38</t>
  </si>
  <si>
    <t xml:space="preserve">Частичный ремонт кровли над квартирой №65 </t>
  </si>
  <si>
    <t>Замена запорной арматуры на системе ЦО в подвале  дома по подъезду №1</t>
  </si>
  <si>
    <t xml:space="preserve"> Замена радиатора на системе ЦО на кухне в квартире №1 </t>
  </si>
  <si>
    <t xml:space="preserve">Замена радиаторов на системе ЦО на кухне, жилой комнате (зал) в квартире №7 </t>
  </si>
  <si>
    <t xml:space="preserve">Восстановление участка трубопровода (стояки) на системе ЦО в квартире №22 с заменой запорной арматуры в подвале </t>
  </si>
  <si>
    <t>Восстановление металлического козырька и восстановление верхнего штукатурного слоя оголовка вентиляционной шахты (поверх верхнего ряда кирпичной кладки) кв. №28</t>
  </si>
  <si>
    <t xml:space="preserve">Замена радиатора на системе ЦО, замена участка стояка канализации  в  нежилом помещении ООО "Лоция" </t>
  </si>
  <si>
    <t xml:space="preserve">Замена участка трубопровода (подводка к радиатору) системы ЦО в квартире №9 </t>
  </si>
  <si>
    <t xml:space="preserve">Акт вып работ №2134 от 28.10.2024г </t>
  </si>
  <si>
    <t xml:space="preserve">Замена блока питания МастерФлоу 5.2.1 (включая его стоимость) </t>
  </si>
  <si>
    <t>№89ТО/23   
от    01.02.2023г</t>
  </si>
  <si>
    <t xml:space="preserve"> Ав акт от 21.06.2024г   Акт вып работ от 02.10.2024г.</t>
  </si>
  <si>
    <t>№1103   
от    29.07.2024г</t>
  </si>
  <si>
    <t xml:space="preserve">Текущий ремонт крыши над нежилыми помещениями (Поликлиника №2) </t>
  </si>
  <si>
    <t xml:space="preserve">ИП Викулов Н. Е. </t>
  </si>
  <si>
    <t>Ав акт и акт вып работ от    14.10.2024г</t>
  </si>
  <si>
    <t>№1/2024   
от    09.10.2024г</t>
  </si>
  <si>
    <t xml:space="preserve">Снос 3-х деревьев и санитарная опиловка 3-х деревьев произрастающих на прилегающей территории к жилому дому №11, корпус 1  по ул. М. Жукова, с последующим вывозом и утилизацией  древесных отходов   </t>
  </si>
  <si>
    <t xml:space="preserve">Снос 2-х деревьев  произрастающих на прилегающей территории к жилому дому №159  по ул. Баррикад, с последующим вывозом и утилизацией  древесных отходов   </t>
  </si>
  <si>
    <t xml:space="preserve">Снос 1-го дерева  произрастающего на прилегающей территории к жилому дому №11  по ул. Ф. Энгельса, с последующим вывозом и утилизацией  древесных отходов   </t>
  </si>
  <si>
    <t>№б/н   
от    14.10.2024г</t>
  </si>
  <si>
    <t>Акт проверки от 11.10.2024г 
Акт вып работ от 25.10.2024г</t>
  </si>
  <si>
    <t>Прочистка вентиляционного канала (кухня) по стояку в квартире №14</t>
  </si>
  <si>
    <t>Прочистка вентиляционного канала (санузел) по стояку в квартире №16</t>
  </si>
  <si>
    <t>Прочистка вентиляционного канала (санузел) по стояку в квартире №21</t>
  </si>
  <si>
    <t>Прочистка вентиляционного канала (кухня) по стояку в квартире №61</t>
  </si>
  <si>
    <t>Прочистка вентиляционного канала (санузел) по стояку в квартире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</si>
</sst>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14" fontId="0" fillId="0" borderId="0" xfId="0" applyNumberFormat="1" applyFill="1"/>
    <xf numFmtId="14" fontId="3" fillId="0" borderId="0" xfId="0" applyNumberFormat="1" applyFont="1" applyFill="1"/>
    <xf numFmtId="0" fontId="0" fillId="0" borderId="0" xfId="0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C41" sqref="C41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6" t="s">
        <v>60</v>
      </c>
      <c r="B1" s="26"/>
      <c r="C1" s="26"/>
      <c r="D1" s="26"/>
    </row>
    <row r="3" spans="1:7" ht="25.5" x14ac:dyDescent="0.2">
      <c r="A3" s="9" t="s">
        <v>2</v>
      </c>
      <c r="B3" s="9" t="s">
        <v>47</v>
      </c>
      <c r="C3" s="10" t="s">
        <v>3</v>
      </c>
      <c r="D3" s="10" t="s">
        <v>48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4" t="s">
        <v>61</v>
      </c>
      <c r="D4" s="10"/>
      <c r="E4" s="16"/>
      <c r="F4" s="16"/>
    </row>
    <row r="5" spans="1:7" ht="24.95" customHeight="1" x14ac:dyDescent="0.2">
      <c r="A5" s="8">
        <v>2</v>
      </c>
      <c r="B5" s="6">
        <v>2018</v>
      </c>
      <c r="C5" s="7" t="s">
        <v>54</v>
      </c>
      <c r="D5" s="10"/>
      <c r="E5" s="16"/>
      <c r="F5" s="16"/>
    </row>
    <row r="6" spans="1:7" ht="24.95" customHeight="1" x14ac:dyDescent="0.2">
      <c r="A6" s="8">
        <v>3</v>
      </c>
      <c r="B6" s="6">
        <v>2019</v>
      </c>
      <c r="C6" s="4" t="s">
        <v>55</v>
      </c>
      <c r="D6" s="5"/>
      <c r="E6" s="3"/>
      <c r="F6" s="3"/>
    </row>
    <row r="7" spans="1:7" ht="24.95" customHeight="1" x14ac:dyDescent="0.2">
      <c r="A7" s="8">
        <v>4</v>
      </c>
      <c r="B7" s="6">
        <v>2020</v>
      </c>
      <c r="C7" s="7" t="s">
        <v>54</v>
      </c>
      <c r="D7" s="5"/>
      <c r="E7" s="3"/>
      <c r="F7" s="3"/>
      <c r="G7" s="15"/>
    </row>
    <row r="8" spans="1:7" ht="27.75" customHeight="1" x14ac:dyDescent="0.2">
      <c r="A8" s="8">
        <v>5</v>
      </c>
      <c r="B8" s="6">
        <v>2021</v>
      </c>
      <c r="C8" s="7" t="s">
        <v>54</v>
      </c>
      <c r="D8" s="5"/>
      <c r="E8" s="3"/>
      <c r="F8" s="3"/>
      <c r="G8" s="14"/>
    </row>
    <row r="9" spans="1:7" ht="24.95" customHeight="1" x14ac:dyDescent="0.2">
      <c r="A9" s="8">
        <v>6</v>
      </c>
      <c r="B9" s="6">
        <v>2022</v>
      </c>
      <c r="C9" s="4" t="s">
        <v>36</v>
      </c>
      <c r="D9" s="5"/>
      <c r="E9" s="3"/>
      <c r="F9" s="3"/>
      <c r="G9" s="14"/>
    </row>
    <row r="10" spans="1:7" ht="24.95" customHeight="1" x14ac:dyDescent="0.2">
      <c r="A10" s="8">
        <v>7</v>
      </c>
      <c r="B10" s="6">
        <v>2023</v>
      </c>
      <c r="C10" s="4" t="s">
        <v>39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2023</v>
      </c>
      <c r="C11" s="4" t="s">
        <v>40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2024</v>
      </c>
      <c r="C12" s="7" t="s">
        <v>54</v>
      </c>
      <c r="D12" s="5"/>
      <c r="E12" s="3"/>
      <c r="F12" s="3"/>
      <c r="G12" s="14"/>
    </row>
    <row r="13" spans="1:7" ht="24.95" hidden="1" customHeight="1" x14ac:dyDescent="0.2">
      <c r="A13" s="8">
        <v>8</v>
      </c>
      <c r="B13" s="6"/>
      <c r="C13" s="7"/>
      <c r="D13" s="5"/>
      <c r="E13" s="3"/>
      <c r="F13" s="3"/>
      <c r="G13" s="15"/>
    </row>
    <row r="14" spans="1:7" ht="24.95" hidden="1" customHeight="1" x14ac:dyDescent="0.2">
      <c r="A14" s="8">
        <v>9</v>
      </c>
      <c r="B14" s="6"/>
      <c r="C14" s="4"/>
      <c r="D14" s="5"/>
      <c r="E14" s="3"/>
      <c r="F14" s="3"/>
    </row>
    <row r="15" spans="1:7" ht="24.95" hidden="1" customHeight="1" x14ac:dyDescent="0.2">
      <c r="A15" s="8">
        <v>10</v>
      </c>
      <c r="B15" s="6"/>
      <c r="C15" s="4"/>
      <c r="D15" s="5"/>
      <c r="E15" s="3"/>
      <c r="F15" s="3"/>
    </row>
    <row r="16" spans="1:7" ht="24.95" hidden="1" customHeight="1" x14ac:dyDescent="0.2">
      <c r="A16" s="8">
        <v>11</v>
      </c>
      <c r="B16" s="6"/>
      <c r="C16" s="7"/>
      <c r="D16" s="22"/>
      <c r="E16" s="3"/>
      <c r="F16" s="3"/>
    </row>
    <row r="17" spans="1:6" ht="24.95" hidden="1" customHeight="1" x14ac:dyDescent="0.2">
      <c r="A17" s="8">
        <v>12</v>
      </c>
      <c r="B17" s="6"/>
      <c r="C17" s="7"/>
      <c r="D17" s="23"/>
      <c r="E17" s="3"/>
      <c r="F17" s="3"/>
    </row>
    <row r="18" spans="1:6" ht="24.95" hidden="1" customHeight="1" x14ac:dyDescent="0.2">
      <c r="A18" s="8">
        <v>13</v>
      </c>
      <c r="B18" s="6"/>
      <c r="C18" s="7"/>
      <c r="D18" s="23"/>
      <c r="E18" s="3"/>
      <c r="F18" s="3"/>
    </row>
    <row r="19" spans="1:6" ht="24.95" hidden="1" customHeight="1" x14ac:dyDescent="0.2">
      <c r="A19" s="8">
        <v>14</v>
      </c>
      <c r="B19" s="6"/>
      <c r="C19" s="7"/>
      <c r="D19" s="23"/>
      <c r="E19" s="3"/>
      <c r="F19" s="3"/>
    </row>
    <row r="20" spans="1:6" ht="24.95" hidden="1" customHeight="1" x14ac:dyDescent="0.2">
      <c r="A20" s="8">
        <v>15</v>
      </c>
      <c r="B20" s="6"/>
      <c r="C20" s="7"/>
      <c r="D20" s="23"/>
      <c r="E20" s="3"/>
      <c r="F20" s="3"/>
    </row>
    <row r="21" spans="1:6" ht="24.95" hidden="1" customHeight="1" x14ac:dyDescent="0.2">
      <c r="A21" s="8">
        <v>16</v>
      </c>
      <c r="B21" s="6"/>
      <c r="C21" s="7"/>
      <c r="D21" s="23"/>
      <c r="E21" s="3"/>
      <c r="F21" s="3"/>
    </row>
    <row r="22" spans="1:6" ht="24.95" hidden="1" customHeight="1" x14ac:dyDescent="0.2">
      <c r="A22" s="8">
        <v>17</v>
      </c>
      <c r="B22" s="6"/>
      <c r="C22" s="7"/>
      <c r="D22" s="23"/>
      <c r="E22" s="3"/>
      <c r="F22" s="3"/>
    </row>
    <row r="23" spans="1:6" ht="24.95" hidden="1" customHeight="1" x14ac:dyDescent="0.2">
      <c r="A23" s="8">
        <v>18</v>
      </c>
      <c r="B23" s="6"/>
      <c r="C23" s="7"/>
      <c r="D23" s="23"/>
      <c r="E23" s="3"/>
      <c r="F23" s="3"/>
    </row>
    <row r="24" spans="1:6" ht="24.95" hidden="1" customHeight="1" x14ac:dyDescent="0.2">
      <c r="A24" s="8">
        <v>19</v>
      </c>
      <c r="B24" s="6"/>
      <c r="C24" s="7"/>
      <c r="D24" s="22"/>
      <c r="E24" s="3"/>
      <c r="F24" s="3"/>
    </row>
    <row r="25" spans="1:6" ht="24.95" hidden="1" customHeight="1" x14ac:dyDescent="0.2">
      <c r="A25" s="8">
        <v>20</v>
      </c>
      <c r="B25" s="8"/>
      <c r="C25" s="4"/>
      <c r="D25" s="5"/>
      <c r="E25" s="3"/>
      <c r="F25" s="3"/>
    </row>
    <row r="26" spans="1:6" ht="24.95" hidden="1" customHeight="1" x14ac:dyDescent="0.2">
      <c r="A26" s="8">
        <v>21</v>
      </c>
      <c r="B26" s="8"/>
      <c r="C26" s="7"/>
      <c r="D26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sqref="A1:D18"/>
    </sheetView>
  </sheetViews>
  <sheetFormatPr defaultRowHeight="12.75" x14ac:dyDescent="0.2"/>
  <cols>
    <col min="1" max="1" width="5.7109375" style="1" customWidth="1"/>
    <col min="2" max="2" width="10.28515625" style="1" customWidth="1"/>
    <col min="3" max="3" width="64" style="1" customWidth="1"/>
    <col min="4" max="4" width="14.5703125" style="1" customWidth="1"/>
    <col min="5" max="6" width="3.7109375" style="1" customWidth="1"/>
    <col min="7" max="7" width="4" style="1" customWidth="1"/>
    <col min="8" max="16384" width="9.140625" style="1"/>
  </cols>
  <sheetData>
    <row r="1" spans="1:7" ht="27.75" customHeight="1" x14ac:dyDescent="0.2">
      <c r="A1" s="26" t="s">
        <v>59</v>
      </c>
      <c r="B1" s="26"/>
      <c r="C1" s="26"/>
      <c r="D1" s="26"/>
    </row>
    <row r="3" spans="1:7" ht="25.5" x14ac:dyDescent="0.2">
      <c r="A3" s="9" t="s">
        <v>2</v>
      </c>
      <c r="B3" s="9" t="s">
        <v>47</v>
      </c>
      <c r="C3" s="10" t="s">
        <v>3</v>
      </c>
      <c r="D3" s="10" t="s">
        <v>48</v>
      </c>
      <c r="E3" s="16"/>
      <c r="F3" s="16"/>
    </row>
    <row r="4" spans="1:7" ht="24.95" customHeight="1" x14ac:dyDescent="0.2">
      <c r="A4" s="8">
        <v>1</v>
      </c>
      <c r="B4" s="6">
        <v>2017</v>
      </c>
      <c r="C4" s="24" t="s">
        <v>56</v>
      </c>
      <c r="D4" s="10"/>
      <c r="E4" s="16"/>
      <c r="F4" s="16"/>
    </row>
    <row r="5" spans="1:7" ht="24.95" customHeight="1" x14ac:dyDescent="0.2">
      <c r="A5" s="8">
        <v>2</v>
      </c>
      <c r="B5" s="6">
        <v>2017</v>
      </c>
      <c r="C5" s="24" t="s">
        <v>58</v>
      </c>
      <c r="D5" s="10"/>
      <c r="E5" s="16"/>
      <c r="F5" s="16"/>
    </row>
    <row r="6" spans="1:7" ht="24.95" customHeight="1" x14ac:dyDescent="0.2">
      <c r="A6" s="8">
        <v>3</v>
      </c>
      <c r="B6" s="6">
        <v>2017</v>
      </c>
      <c r="C6" s="24" t="s">
        <v>57</v>
      </c>
      <c r="D6" s="10"/>
      <c r="E6" s="16"/>
      <c r="F6" s="16"/>
    </row>
    <row r="7" spans="1:7" ht="24.95" customHeight="1" x14ac:dyDescent="0.2">
      <c r="A7" s="8">
        <v>4</v>
      </c>
      <c r="B7" s="6">
        <v>2018</v>
      </c>
      <c r="C7" s="24" t="s">
        <v>56</v>
      </c>
      <c r="D7" s="10"/>
      <c r="E7" s="16"/>
      <c r="F7" s="16"/>
    </row>
    <row r="8" spans="1:7" ht="24.95" customHeight="1" x14ac:dyDescent="0.2">
      <c r="A8" s="8">
        <v>5</v>
      </c>
      <c r="B8" s="6">
        <v>2019</v>
      </c>
      <c r="C8" s="4" t="s">
        <v>49</v>
      </c>
      <c r="D8" s="5"/>
      <c r="E8" s="3"/>
      <c r="F8" s="3"/>
    </row>
    <row r="9" spans="1:7" ht="24.95" customHeight="1" x14ac:dyDescent="0.2">
      <c r="A9" s="8">
        <v>6</v>
      </c>
      <c r="B9" s="6">
        <v>2019</v>
      </c>
      <c r="C9" s="4" t="s">
        <v>50</v>
      </c>
      <c r="D9" s="5"/>
      <c r="E9" s="3"/>
      <c r="F9" s="3"/>
      <c r="G9" s="15"/>
    </row>
    <row r="10" spans="1:7" ht="27.75" customHeight="1" x14ac:dyDescent="0.2">
      <c r="A10" s="8">
        <v>7</v>
      </c>
      <c r="B10" s="6">
        <v>2019</v>
      </c>
      <c r="C10" s="4" t="s">
        <v>51</v>
      </c>
      <c r="D10" s="5"/>
      <c r="E10" s="3"/>
      <c r="F10" s="3"/>
      <c r="G10" s="14"/>
    </row>
    <row r="11" spans="1:7" ht="24.95" customHeight="1" x14ac:dyDescent="0.2">
      <c r="A11" s="8">
        <v>8</v>
      </c>
      <c r="B11" s="6">
        <v>2019</v>
      </c>
      <c r="C11" s="4" t="s">
        <v>52</v>
      </c>
      <c r="D11" s="5"/>
      <c r="E11" s="3"/>
      <c r="F11" s="3"/>
      <c r="G11" s="14"/>
    </row>
    <row r="12" spans="1:7" ht="24.95" customHeight="1" x14ac:dyDescent="0.2">
      <c r="A12" s="8">
        <v>9</v>
      </c>
      <c r="B12" s="6">
        <v>2019</v>
      </c>
      <c r="C12" s="4" t="s">
        <v>53</v>
      </c>
      <c r="D12" s="5"/>
      <c r="E12" s="3"/>
      <c r="F12" s="3"/>
      <c r="G12" s="14"/>
    </row>
    <row r="13" spans="1:7" ht="24.95" customHeight="1" x14ac:dyDescent="0.2">
      <c r="A13" s="8">
        <v>10</v>
      </c>
      <c r="B13" s="6">
        <v>2020</v>
      </c>
      <c r="C13" s="7" t="s">
        <v>54</v>
      </c>
      <c r="D13" s="5"/>
      <c r="E13" s="3"/>
      <c r="F13" s="3"/>
      <c r="G13" s="14"/>
    </row>
    <row r="14" spans="1:7" ht="24.95" customHeight="1" x14ac:dyDescent="0.2">
      <c r="A14" s="8">
        <v>11</v>
      </c>
      <c r="B14" s="6">
        <v>2021</v>
      </c>
      <c r="C14" s="4" t="s">
        <v>34</v>
      </c>
      <c r="D14" s="5"/>
      <c r="E14" s="3"/>
      <c r="F14" s="3"/>
      <c r="G14" s="14"/>
    </row>
    <row r="15" spans="1:7" ht="24.95" customHeight="1" x14ac:dyDescent="0.2">
      <c r="A15" s="8">
        <v>12</v>
      </c>
      <c r="B15" s="6">
        <v>2022</v>
      </c>
      <c r="C15" s="7" t="s">
        <v>54</v>
      </c>
      <c r="D15" s="5"/>
      <c r="E15" s="3"/>
      <c r="F15" s="3"/>
      <c r="G15" s="15"/>
    </row>
    <row r="16" spans="1:7" ht="24.95" customHeight="1" x14ac:dyDescent="0.2">
      <c r="A16" s="8">
        <v>13</v>
      </c>
      <c r="B16" s="6">
        <v>2023</v>
      </c>
      <c r="C16" s="4" t="s">
        <v>41</v>
      </c>
      <c r="D16" s="5"/>
      <c r="E16" s="3"/>
      <c r="F16" s="3"/>
    </row>
    <row r="17" spans="1:6" ht="24.95" customHeight="1" x14ac:dyDescent="0.2">
      <c r="A17" s="8">
        <v>14</v>
      </c>
      <c r="B17" s="6">
        <v>2023</v>
      </c>
      <c r="C17" s="4" t="s">
        <v>42</v>
      </c>
      <c r="D17" s="5"/>
      <c r="E17" s="3"/>
      <c r="F17" s="3"/>
    </row>
    <row r="18" spans="1:6" ht="24.95" customHeight="1" x14ac:dyDescent="0.2">
      <c r="A18" s="8">
        <v>15</v>
      </c>
      <c r="B18" s="6">
        <v>2024</v>
      </c>
      <c r="C18" s="7" t="s">
        <v>54</v>
      </c>
      <c r="D18" s="22"/>
      <c r="E18" s="3"/>
      <c r="F18" s="3"/>
    </row>
    <row r="19" spans="1:6" ht="24.95" hidden="1" customHeight="1" x14ac:dyDescent="0.2">
      <c r="A19" s="8">
        <v>12</v>
      </c>
      <c r="B19" s="6"/>
      <c r="C19" s="7"/>
      <c r="D19" s="23"/>
      <c r="E19" s="3"/>
      <c r="F19" s="3"/>
    </row>
    <row r="20" spans="1:6" ht="24.95" hidden="1" customHeight="1" x14ac:dyDescent="0.2">
      <c r="A20" s="8">
        <v>13</v>
      </c>
      <c r="B20" s="6"/>
      <c r="C20" s="7"/>
      <c r="D20" s="23"/>
      <c r="E20" s="3"/>
      <c r="F20" s="3"/>
    </row>
    <row r="21" spans="1:6" ht="24.95" hidden="1" customHeight="1" x14ac:dyDescent="0.2">
      <c r="A21" s="8">
        <v>14</v>
      </c>
      <c r="B21" s="6"/>
      <c r="C21" s="7"/>
      <c r="D21" s="23"/>
      <c r="E21" s="3"/>
      <c r="F21" s="3"/>
    </row>
    <row r="22" spans="1:6" ht="24.95" hidden="1" customHeight="1" x14ac:dyDescent="0.2">
      <c r="A22" s="8">
        <v>15</v>
      </c>
      <c r="B22" s="6"/>
      <c r="C22" s="7"/>
      <c r="D22" s="23"/>
      <c r="E22" s="3"/>
      <c r="F22" s="3"/>
    </row>
    <row r="23" spans="1:6" ht="24.95" hidden="1" customHeight="1" x14ac:dyDescent="0.2">
      <c r="A23" s="8">
        <v>16</v>
      </c>
      <c r="B23" s="6"/>
      <c r="C23" s="7"/>
      <c r="D23" s="23"/>
      <c r="E23" s="3"/>
      <c r="F23" s="3"/>
    </row>
    <row r="24" spans="1:6" ht="24.95" hidden="1" customHeight="1" x14ac:dyDescent="0.2">
      <c r="A24" s="8">
        <v>17</v>
      </c>
      <c r="B24" s="6"/>
      <c r="C24" s="7"/>
      <c r="D24" s="23"/>
      <c r="E24" s="3"/>
      <c r="F24" s="3"/>
    </row>
    <row r="25" spans="1:6" ht="24.95" hidden="1" customHeight="1" x14ac:dyDescent="0.2">
      <c r="A25" s="8">
        <v>18</v>
      </c>
      <c r="B25" s="6"/>
      <c r="C25" s="7"/>
      <c r="D25" s="23"/>
      <c r="E25" s="3"/>
      <c r="F25" s="3"/>
    </row>
    <row r="26" spans="1:6" ht="24.95" hidden="1" customHeight="1" x14ac:dyDescent="0.2">
      <c r="A26" s="8">
        <v>19</v>
      </c>
      <c r="B26" s="6"/>
      <c r="C26" s="7"/>
      <c r="D26" s="22"/>
      <c r="E26" s="3"/>
      <c r="F26" s="3"/>
    </row>
    <row r="27" spans="1:6" ht="24.95" hidden="1" customHeight="1" x14ac:dyDescent="0.2">
      <c r="A27" s="8">
        <v>20</v>
      </c>
      <c r="B27" s="8"/>
      <c r="C27" s="4"/>
      <c r="D27" s="5"/>
      <c r="E27" s="3"/>
      <c r="F27" s="3"/>
    </row>
    <row r="28" spans="1:6" ht="24.95" hidden="1" customHeight="1" x14ac:dyDescent="0.2">
      <c r="A28" s="8">
        <v>21</v>
      </c>
      <c r="B28" s="8"/>
      <c r="C28" s="7"/>
      <c r="D28" s="12"/>
    </row>
  </sheetData>
  <mergeCells count="1">
    <mergeCell ref="A1:D1"/>
  </mergeCells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27" t="s">
        <v>69</v>
      </c>
      <c r="D1" s="27"/>
      <c r="E1" s="27"/>
      <c r="F1" s="27"/>
    </row>
    <row r="2" spans="1:7" ht="27.75" customHeight="1" x14ac:dyDescent="0.2">
      <c r="A2" s="26" t="s">
        <v>70</v>
      </c>
      <c r="B2" s="26"/>
      <c r="C2" s="26"/>
      <c r="D2" s="26"/>
      <c r="E2" s="26"/>
      <c r="F2" s="26"/>
      <c r="G2" s="26"/>
    </row>
    <row r="4" spans="1:7" ht="63.75" x14ac:dyDescent="0.2">
      <c r="A4" s="9" t="s">
        <v>2</v>
      </c>
      <c r="B4" s="9" t="s">
        <v>27</v>
      </c>
      <c r="C4" s="10" t="s">
        <v>3</v>
      </c>
      <c r="D4" s="10" t="s">
        <v>7</v>
      </c>
      <c r="E4" s="9" t="s">
        <v>26</v>
      </c>
      <c r="F4" s="17" t="s">
        <v>0</v>
      </c>
      <c r="G4" s="19"/>
    </row>
    <row r="5" spans="1:7" ht="42" customHeight="1" x14ac:dyDescent="0.2">
      <c r="A5" s="8">
        <v>1</v>
      </c>
      <c r="B5" s="6" t="s">
        <v>72</v>
      </c>
      <c r="C5" s="4" t="s">
        <v>90</v>
      </c>
      <c r="D5" s="5">
        <v>949</v>
      </c>
      <c r="E5" s="6" t="s">
        <v>38</v>
      </c>
      <c r="F5" s="21" t="s">
        <v>31</v>
      </c>
      <c r="G5" s="6"/>
    </row>
    <row r="6" spans="1:7" ht="42" customHeight="1" x14ac:dyDescent="0.2">
      <c r="A6" s="8">
        <v>2</v>
      </c>
      <c r="B6" s="6" t="s">
        <v>72</v>
      </c>
      <c r="C6" s="4" t="s">
        <v>91</v>
      </c>
      <c r="D6" s="5">
        <v>5981</v>
      </c>
      <c r="E6" s="6" t="s">
        <v>38</v>
      </c>
      <c r="F6" s="21" t="s">
        <v>15</v>
      </c>
      <c r="G6" s="6"/>
    </row>
    <row r="7" spans="1:7" ht="42" customHeight="1" x14ac:dyDescent="0.2">
      <c r="A7" s="8">
        <v>3</v>
      </c>
      <c r="B7" s="6" t="s">
        <v>73</v>
      </c>
      <c r="C7" s="4" t="s">
        <v>92</v>
      </c>
      <c r="D7" s="5">
        <v>8800</v>
      </c>
      <c r="E7" s="6" t="s">
        <v>38</v>
      </c>
      <c r="F7" s="21" t="s">
        <v>16</v>
      </c>
      <c r="G7" s="6"/>
    </row>
    <row r="8" spans="1:7" ht="42" customHeight="1" x14ac:dyDescent="0.2">
      <c r="A8" s="8">
        <v>4</v>
      </c>
      <c r="B8" s="6" t="s">
        <v>73</v>
      </c>
      <c r="C8" s="4" t="s">
        <v>93</v>
      </c>
      <c r="D8" s="5">
        <v>4943</v>
      </c>
      <c r="E8" s="6" t="s">
        <v>38</v>
      </c>
      <c r="F8" s="21" t="s">
        <v>30</v>
      </c>
      <c r="G8" s="6"/>
    </row>
    <row r="9" spans="1:7" ht="42" customHeight="1" x14ac:dyDescent="0.2">
      <c r="A9" s="8">
        <v>5</v>
      </c>
      <c r="B9" s="6" t="s">
        <v>73</v>
      </c>
      <c r="C9" s="7" t="s">
        <v>94</v>
      </c>
      <c r="D9" s="5">
        <v>9757</v>
      </c>
      <c r="E9" s="6" t="s">
        <v>38</v>
      </c>
      <c r="F9" s="21" t="s">
        <v>21</v>
      </c>
      <c r="G9" s="6"/>
    </row>
    <row r="10" spans="1:7" ht="42" customHeight="1" x14ac:dyDescent="0.2">
      <c r="A10" s="8">
        <v>6</v>
      </c>
      <c r="B10" s="6" t="s">
        <v>74</v>
      </c>
      <c r="C10" s="7" t="s">
        <v>103</v>
      </c>
      <c r="D10" s="5">
        <v>6488</v>
      </c>
      <c r="E10" s="6" t="s">
        <v>38</v>
      </c>
      <c r="F10" s="21" t="s">
        <v>30</v>
      </c>
      <c r="G10" s="6"/>
    </row>
    <row r="11" spans="1:7" ht="56.25" customHeight="1" x14ac:dyDescent="0.2">
      <c r="A11" s="8">
        <v>7</v>
      </c>
      <c r="B11" s="6" t="s">
        <v>75</v>
      </c>
      <c r="C11" s="7" t="s">
        <v>95</v>
      </c>
      <c r="D11" s="5">
        <v>12975</v>
      </c>
      <c r="E11" s="6" t="s">
        <v>38</v>
      </c>
      <c r="F11" s="21" t="s">
        <v>12</v>
      </c>
      <c r="G11" s="6"/>
    </row>
    <row r="12" spans="1:7" ht="42" customHeight="1" x14ac:dyDescent="0.2">
      <c r="A12" s="8">
        <v>8</v>
      </c>
      <c r="B12" s="6" t="s">
        <v>76</v>
      </c>
      <c r="C12" s="7" t="s">
        <v>96</v>
      </c>
      <c r="D12" s="5">
        <v>17496</v>
      </c>
      <c r="E12" s="6" t="s">
        <v>38</v>
      </c>
      <c r="F12" s="21" t="s">
        <v>8</v>
      </c>
      <c r="G12" s="6"/>
    </row>
    <row r="13" spans="1:7" ht="42" customHeight="1" x14ac:dyDescent="0.2">
      <c r="A13" s="8">
        <v>9</v>
      </c>
      <c r="B13" s="6" t="s">
        <v>76</v>
      </c>
      <c r="C13" s="7" t="s">
        <v>97</v>
      </c>
      <c r="D13" s="5">
        <v>11242</v>
      </c>
      <c r="E13" s="6" t="s">
        <v>38</v>
      </c>
      <c r="F13" s="21" t="s">
        <v>16</v>
      </c>
      <c r="G13" s="6"/>
    </row>
    <row r="14" spans="1:7" ht="42" customHeight="1" x14ac:dyDescent="0.2">
      <c r="A14" s="8">
        <v>10</v>
      </c>
      <c r="B14" s="6" t="s">
        <v>77</v>
      </c>
      <c r="C14" s="7" t="s">
        <v>98</v>
      </c>
      <c r="D14" s="5">
        <v>16194</v>
      </c>
      <c r="E14" s="6" t="s">
        <v>38</v>
      </c>
      <c r="F14" s="21" t="s">
        <v>13</v>
      </c>
      <c r="G14" s="6"/>
    </row>
    <row r="15" spans="1:7" ht="42" customHeight="1" x14ac:dyDescent="0.2">
      <c r="A15" s="8">
        <v>11</v>
      </c>
      <c r="B15" s="6" t="s">
        <v>78</v>
      </c>
      <c r="C15" s="7" t="s">
        <v>99</v>
      </c>
      <c r="D15" s="5">
        <v>5418</v>
      </c>
      <c r="E15" s="6" t="s">
        <v>38</v>
      </c>
      <c r="F15" s="21" t="s">
        <v>31</v>
      </c>
      <c r="G15" s="6"/>
    </row>
    <row r="16" spans="1:7" ht="52.5" customHeight="1" x14ac:dyDescent="0.2">
      <c r="A16" s="8">
        <v>12</v>
      </c>
      <c r="B16" s="6" t="s">
        <v>79</v>
      </c>
      <c r="C16" s="4" t="s">
        <v>100</v>
      </c>
      <c r="D16" s="5">
        <v>4563</v>
      </c>
      <c r="E16" s="6" t="s">
        <v>38</v>
      </c>
      <c r="F16" s="21" t="s">
        <v>10</v>
      </c>
      <c r="G16" s="6"/>
    </row>
    <row r="17" spans="1:7" ht="42" customHeight="1" x14ac:dyDescent="0.2">
      <c r="A17" s="8">
        <v>13</v>
      </c>
      <c r="B17" s="6" t="s">
        <v>80</v>
      </c>
      <c r="C17" s="4" t="s">
        <v>101</v>
      </c>
      <c r="D17" s="5">
        <v>11615</v>
      </c>
      <c r="E17" s="6" t="s">
        <v>38</v>
      </c>
      <c r="F17" s="21" t="s">
        <v>29</v>
      </c>
      <c r="G17" s="6"/>
    </row>
    <row r="18" spans="1:7" ht="42" customHeight="1" x14ac:dyDescent="0.2">
      <c r="A18" s="8">
        <v>14</v>
      </c>
      <c r="B18" s="6" t="s">
        <v>81</v>
      </c>
      <c r="C18" s="4" t="s">
        <v>102</v>
      </c>
      <c r="D18" s="5">
        <v>6270</v>
      </c>
      <c r="E18" s="6" t="s">
        <v>38</v>
      </c>
      <c r="F18" s="21" t="s">
        <v>24</v>
      </c>
      <c r="G18" s="6"/>
    </row>
    <row r="19" spans="1:7" ht="42" customHeight="1" x14ac:dyDescent="0.2">
      <c r="A19" s="8">
        <v>15</v>
      </c>
      <c r="B19" s="6" t="s">
        <v>82</v>
      </c>
      <c r="C19" s="4" t="s">
        <v>104</v>
      </c>
      <c r="D19" s="5">
        <v>12392</v>
      </c>
      <c r="E19" s="6" t="s">
        <v>38</v>
      </c>
      <c r="F19" s="21" t="s">
        <v>14</v>
      </c>
      <c r="G19" s="6"/>
    </row>
    <row r="20" spans="1:7" ht="63.75" customHeight="1" x14ac:dyDescent="0.2">
      <c r="A20" s="8">
        <v>16</v>
      </c>
      <c r="B20" s="6" t="s">
        <v>82</v>
      </c>
      <c r="C20" s="4" t="s">
        <v>105</v>
      </c>
      <c r="D20" s="5">
        <v>27783</v>
      </c>
      <c r="E20" s="6" t="s">
        <v>38</v>
      </c>
      <c r="F20" s="21" t="s">
        <v>18</v>
      </c>
      <c r="G20" s="6"/>
    </row>
    <row r="21" spans="1:7" ht="42" customHeight="1" x14ac:dyDescent="0.2">
      <c r="A21" s="8">
        <v>17</v>
      </c>
      <c r="B21" s="6" t="s">
        <v>82</v>
      </c>
      <c r="C21" s="4" t="s">
        <v>106</v>
      </c>
      <c r="D21" s="5">
        <v>25605</v>
      </c>
      <c r="E21" s="6" t="s">
        <v>38</v>
      </c>
      <c r="F21" s="21" t="s">
        <v>4</v>
      </c>
      <c r="G21" s="6"/>
    </row>
    <row r="22" spans="1:7" ht="87.75" customHeight="1" x14ac:dyDescent="0.2">
      <c r="A22" s="8">
        <v>18</v>
      </c>
      <c r="B22" s="6" t="s">
        <v>83</v>
      </c>
      <c r="C22" s="4" t="s">
        <v>107</v>
      </c>
      <c r="D22" s="5">
        <v>6484</v>
      </c>
      <c r="E22" s="6" t="s">
        <v>38</v>
      </c>
      <c r="F22" s="21" t="s">
        <v>4</v>
      </c>
      <c r="G22" s="6"/>
    </row>
    <row r="23" spans="1:7" ht="42" customHeight="1" x14ac:dyDescent="0.2">
      <c r="A23" s="8">
        <v>19</v>
      </c>
      <c r="B23" s="6" t="s">
        <v>82</v>
      </c>
      <c r="C23" s="4" t="s">
        <v>108</v>
      </c>
      <c r="D23" s="5">
        <v>5187</v>
      </c>
      <c r="E23" s="6" t="s">
        <v>38</v>
      </c>
      <c r="F23" s="21" t="s">
        <v>28</v>
      </c>
      <c r="G23" s="6"/>
    </row>
    <row r="24" spans="1:7" ht="73.5" customHeight="1" x14ac:dyDescent="0.2">
      <c r="A24" s="8">
        <v>20</v>
      </c>
      <c r="B24" s="6" t="s">
        <v>84</v>
      </c>
      <c r="C24" s="4" t="s">
        <v>109</v>
      </c>
      <c r="D24" s="5">
        <v>5314</v>
      </c>
      <c r="E24" s="6" t="s">
        <v>38</v>
      </c>
      <c r="F24" s="21" t="s">
        <v>18</v>
      </c>
      <c r="G24" s="6"/>
    </row>
    <row r="25" spans="1:7" ht="42" customHeight="1" x14ac:dyDescent="0.2">
      <c r="A25" s="8">
        <v>21</v>
      </c>
      <c r="B25" s="6" t="s">
        <v>84</v>
      </c>
      <c r="C25" s="4" t="s">
        <v>110</v>
      </c>
      <c r="D25" s="5">
        <v>2801</v>
      </c>
      <c r="E25" s="6" t="s">
        <v>38</v>
      </c>
      <c r="F25" s="21" t="s">
        <v>11</v>
      </c>
      <c r="G25" s="6"/>
    </row>
    <row r="26" spans="1:7" ht="42" customHeight="1" x14ac:dyDescent="0.2">
      <c r="A26" s="8">
        <v>22</v>
      </c>
      <c r="B26" s="6" t="s">
        <v>84</v>
      </c>
      <c r="C26" s="4" t="s">
        <v>111</v>
      </c>
      <c r="D26" s="5">
        <v>28438</v>
      </c>
      <c r="E26" s="6" t="s">
        <v>38</v>
      </c>
      <c r="F26" s="21" t="s">
        <v>16</v>
      </c>
      <c r="G26" s="6"/>
    </row>
    <row r="27" spans="1:7" ht="42" customHeight="1" x14ac:dyDescent="0.2">
      <c r="A27" s="8">
        <v>23</v>
      </c>
      <c r="B27" s="6" t="s">
        <v>85</v>
      </c>
      <c r="C27" s="4" t="s">
        <v>112</v>
      </c>
      <c r="D27" s="5">
        <v>49725</v>
      </c>
      <c r="E27" s="6" t="s">
        <v>38</v>
      </c>
      <c r="F27" s="21" t="s">
        <v>5</v>
      </c>
      <c r="G27" s="6"/>
    </row>
    <row r="28" spans="1:7" ht="42" customHeight="1" x14ac:dyDescent="0.2">
      <c r="A28" s="8">
        <v>24</v>
      </c>
      <c r="B28" s="6" t="s">
        <v>86</v>
      </c>
      <c r="C28" s="4" t="s">
        <v>113</v>
      </c>
      <c r="D28" s="5">
        <v>8682</v>
      </c>
      <c r="E28" s="6" t="s">
        <v>38</v>
      </c>
      <c r="F28" s="21" t="s">
        <v>5</v>
      </c>
      <c r="G28" s="6"/>
    </row>
    <row r="29" spans="1:7" ht="42" customHeight="1" x14ac:dyDescent="0.2">
      <c r="A29" s="8">
        <v>25</v>
      </c>
      <c r="B29" s="6" t="s">
        <v>86</v>
      </c>
      <c r="C29" s="4" t="s">
        <v>114</v>
      </c>
      <c r="D29" s="5">
        <v>20647</v>
      </c>
      <c r="E29" s="6" t="s">
        <v>38</v>
      </c>
      <c r="F29" s="21" t="s">
        <v>5</v>
      </c>
      <c r="G29" s="6"/>
    </row>
    <row r="30" spans="1:7" ht="56.25" customHeight="1" x14ac:dyDescent="0.2">
      <c r="A30" s="8">
        <v>26</v>
      </c>
      <c r="B30" s="6" t="s">
        <v>87</v>
      </c>
      <c r="C30" s="4" t="s">
        <v>115</v>
      </c>
      <c r="D30" s="5">
        <v>5217</v>
      </c>
      <c r="E30" s="6" t="s">
        <v>38</v>
      </c>
      <c r="F30" s="21" t="s">
        <v>4</v>
      </c>
      <c r="G30" s="6"/>
    </row>
    <row r="31" spans="1:7" ht="66" customHeight="1" x14ac:dyDescent="0.2">
      <c r="A31" s="8">
        <v>27</v>
      </c>
      <c r="B31" s="6" t="s">
        <v>88</v>
      </c>
      <c r="C31" s="4" t="s">
        <v>116</v>
      </c>
      <c r="D31" s="5">
        <v>7078</v>
      </c>
      <c r="E31" s="6" t="s">
        <v>38</v>
      </c>
      <c r="F31" s="21" t="s">
        <v>21</v>
      </c>
      <c r="G31" s="6"/>
    </row>
    <row r="32" spans="1:7" ht="42" customHeight="1" x14ac:dyDescent="0.2">
      <c r="A32" s="8">
        <v>28</v>
      </c>
      <c r="B32" s="6" t="s">
        <v>88</v>
      </c>
      <c r="C32" s="4" t="s">
        <v>117</v>
      </c>
      <c r="D32" s="5">
        <v>13068</v>
      </c>
      <c r="E32" s="6" t="s">
        <v>38</v>
      </c>
      <c r="F32" s="21" t="s">
        <v>25</v>
      </c>
      <c r="G32" s="6"/>
    </row>
    <row r="33" spans="1:7" ht="42" customHeight="1" x14ac:dyDescent="0.2">
      <c r="A33" s="8">
        <v>29</v>
      </c>
      <c r="B33" s="6" t="s">
        <v>89</v>
      </c>
      <c r="C33" s="4" t="s">
        <v>118</v>
      </c>
      <c r="D33" s="5">
        <v>1624</v>
      </c>
      <c r="E33" s="6" t="s">
        <v>38</v>
      </c>
      <c r="F33" s="21" t="s">
        <v>20</v>
      </c>
      <c r="G33" s="6"/>
    </row>
    <row r="34" spans="1:7" x14ac:dyDescent="0.2">
      <c r="A34" s="8"/>
      <c r="B34" s="8"/>
      <c r="C34" s="7" t="s">
        <v>19</v>
      </c>
      <c r="D34" s="12">
        <f>SUM(D5:D33)</f>
        <v>342736</v>
      </c>
      <c r="E34" s="5"/>
      <c r="F34" s="18"/>
      <c r="G34" s="20"/>
    </row>
    <row r="36" spans="1:7" ht="15.75" customHeight="1" x14ac:dyDescent="0.2">
      <c r="C36" s="2" t="s">
        <v>37</v>
      </c>
    </row>
    <row r="38" spans="1:7" ht="33.75" customHeight="1" x14ac:dyDescent="0.2">
      <c r="A38" s="28" t="s">
        <v>71</v>
      </c>
      <c r="B38" s="28"/>
      <c r="C38" s="28"/>
      <c r="D38" s="28"/>
      <c r="E38" s="28"/>
      <c r="F38" s="28"/>
      <c r="G38" s="28"/>
    </row>
    <row r="40" spans="1:7" ht="63.75" x14ac:dyDescent="0.2">
      <c r="A40" s="9" t="s">
        <v>2</v>
      </c>
      <c r="B40" s="9" t="s">
        <v>27</v>
      </c>
      <c r="C40" s="10" t="s">
        <v>3</v>
      </c>
      <c r="D40" s="10" t="s">
        <v>7</v>
      </c>
      <c r="E40" s="9" t="s">
        <v>26</v>
      </c>
      <c r="F40" s="11" t="s">
        <v>0</v>
      </c>
      <c r="G40" s="9" t="s">
        <v>1</v>
      </c>
    </row>
    <row r="41" spans="1:7" ht="57" customHeight="1" x14ac:dyDescent="0.2">
      <c r="A41" s="8">
        <v>1</v>
      </c>
      <c r="B41" s="6" t="s">
        <v>122</v>
      </c>
      <c r="C41" s="7" t="s">
        <v>124</v>
      </c>
      <c r="D41" s="25">
        <v>210071.1</v>
      </c>
      <c r="E41" s="6" t="s">
        <v>35</v>
      </c>
      <c r="F41" s="21" t="s">
        <v>32</v>
      </c>
      <c r="G41" s="6" t="s">
        <v>123</v>
      </c>
    </row>
    <row r="42" spans="1:7" ht="99.95" customHeight="1" x14ac:dyDescent="0.2">
      <c r="A42" s="8">
        <v>2</v>
      </c>
      <c r="B42" s="6" t="s">
        <v>66</v>
      </c>
      <c r="C42" s="7" t="s">
        <v>46</v>
      </c>
      <c r="D42" s="5">
        <f>26400+4930</f>
        <v>31330</v>
      </c>
      <c r="E42" s="6" t="s">
        <v>33</v>
      </c>
      <c r="F42" s="21" t="s">
        <v>17</v>
      </c>
      <c r="G42" s="6" t="s">
        <v>63</v>
      </c>
    </row>
    <row r="43" spans="1:7" ht="99.95" customHeight="1" x14ac:dyDescent="0.2">
      <c r="A43" s="8">
        <v>3</v>
      </c>
      <c r="B43" s="6" t="s">
        <v>67</v>
      </c>
      <c r="C43" s="7" t="s">
        <v>46</v>
      </c>
      <c r="D43" s="5">
        <f>26400+4930</f>
        <v>31330</v>
      </c>
      <c r="E43" s="6" t="s">
        <v>33</v>
      </c>
      <c r="F43" s="21" t="s">
        <v>15</v>
      </c>
      <c r="G43" s="6" t="s">
        <v>64</v>
      </c>
    </row>
    <row r="44" spans="1:7" ht="99.95" customHeight="1" x14ac:dyDescent="0.2">
      <c r="A44" s="8">
        <v>4</v>
      </c>
      <c r="B44" s="6" t="s">
        <v>68</v>
      </c>
      <c r="C44" s="7" t="s">
        <v>62</v>
      </c>
      <c r="D44" s="5">
        <f>27000*0+26400+4930</f>
        <v>31330</v>
      </c>
      <c r="E44" s="6" t="s">
        <v>33</v>
      </c>
      <c r="F44" s="21" t="s">
        <v>9</v>
      </c>
      <c r="G44" s="6" t="s">
        <v>65</v>
      </c>
    </row>
    <row r="45" spans="1:7" ht="38.25" x14ac:dyDescent="0.2">
      <c r="A45" s="8">
        <v>5</v>
      </c>
      <c r="B45" s="6" t="s">
        <v>119</v>
      </c>
      <c r="C45" s="7" t="s">
        <v>120</v>
      </c>
      <c r="D45" s="5">
        <v>2850</v>
      </c>
      <c r="E45" s="6" t="s">
        <v>33</v>
      </c>
      <c r="F45" s="21" t="s">
        <v>12</v>
      </c>
      <c r="G45" s="6" t="s">
        <v>121</v>
      </c>
    </row>
    <row r="46" spans="1:7" ht="76.5" x14ac:dyDescent="0.2">
      <c r="A46" s="8">
        <v>6</v>
      </c>
      <c r="B46" s="6" t="s">
        <v>126</v>
      </c>
      <c r="C46" s="7" t="s">
        <v>128</v>
      </c>
      <c r="D46" s="22">
        <v>60000</v>
      </c>
      <c r="E46" s="6" t="s">
        <v>125</v>
      </c>
      <c r="F46" s="21" t="s">
        <v>23</v>
      </c>
      <c r="G46" s="6" t="s">
        <v>127</v>
      </c>
    </row>
    <row r="47" spans="1:7" ht="63.75" x14ac:dyDescent="0.2">
      <c r="A47" s="8">
        <v>7</v>
      </c>
      <c r="B47" s="6" t="s">
        <v>126</v>
      </c>
      <c r="C47" s="7" t="s">
        <v>129</v>
      </c>
      <c r="D47" s="22">
        <v>25000</v>
      </c>
      <c r="E47" s="6" t="s">
        <v>125</v>
      </c>
      <c r="F47" s="21" t="s">
        <v>10</v>
      </c>
      <c r="G47" s="6" t="s">
        <v>127</v>
      </c>
    </row>
    <row r="48" spans="1:7" ht="63.75" x14ac:dyDescent="0.2">
      <c r="A48" s="8">
        <v>8</v>
      </c>
      <c r="B48" s="6" t="s">
        <v>126</v>
      </c>
      <c r="C48" s="7" t="s">
        <v>130</v>
      </c>
      <c r="D48" s="22">
        <v>17000</v>
      </c>
      <c r="E48" s="6" t="s">
        <v>125</v>
      </c>
      <c r="F48" s="21" t="s">
        <v>12</v>
      </c>
      <c r="G48" s="6" t="s">
        <v>127</v>
      </c>
    </row>
    <row r="49" spans="1:7" ht="51" x14ac:dyDescent="0.2">
      <c r="A49" s="8">
        <v>9</v>
      </c>
      <c r="B49" s="6" t="s">
        <v>132</v>
      </c>
      <c r="C49" s="7" t="s">
        <v>133</v>
      </c>
      <c r="D49" s="5">
        <v>2000</v>
      </c>
      <c r="E49" s="6" t="s">
        <v>43</v>
      </c>
      <c r="F49" s="21" t="s">
        <v>22</v>
      </c>
      <c r="G49" s="6" t="s">
        <v>131</v>
      </c>
    </row>
    <row r="50" spans="1:7" ht="51" x14ac:dyDescent="0.2">
      <c r="A50" s="8">
        <v>10</v>
      </c>
      <c r="B50" s="6" t="s">
        <v>132</v>
      </c>
      <c r="C50" s="7" t="s">
        <v>134</v>
      </c>
      <c r="D50" s="5">
        <v>2000</v>
      </c>
      <c r="E50" s="6" t="s">
        <v>43</v>
      </c>
      <c r="F50" s="21" t="s">
        <v>24</v>
      </c>
      <c r="G50" s="6" t="s">
        <v>131</v>
      </c>
    </row>
    <row r="51" spans="1:7" ht="51" x14ac:dyDescent="0.2">
      <c r="A51" s="8">
        <v>11</v>
      </c>
      <c r="B51" s="6" t="s">
        <v>132</v>
      </c>
      <c r="C51" s="7" t="s">
        <v>45</v>
      </c>
      <c r="D51" s="5">
        <v>2000</v>
      </c>
      <c r="E51" s="6" t="s">
        <v>43</v>
      </c>
      <c r="F51" s="21" t="s">
        <v>15</v>
      </c>
      <c r="G51" s="6" t="s">
        <v>131</v>
      </c>
    </row>
    <row r="52" spans="1:7" ht="51" x14ac:dyDescent="0.2">
      <c r="A52" s="8">
        <v>12</v>
      </c>
      <c r="B52" s="6" t="s">
        <v>132</v>
      </c>
      <c r="C52" s="7" t="s">
        <v>135</v>
      </c>
      <c r="D52" s="5">
        <v>2000</v>
      </c>
      <c r="E52" s="6" t="s">
        <v>43</v>
      </c>
      <c r="F52" s="21" t="s">
        <v>15</v>
      </c>
      <c r="G52" s="6" t="s">
        <v>131</v>
      </c>
    </row>
    <row r="53" spans="1:7" ht="51" x14ac:dyDescent="0.2">
      <c r="A53" s="8">
        <v>13</v>
      </c>
      <c r="B53" s="6" t="s">
        <v>132</v>
      </c>
      <c r="C53" s="7" t="s">
        <v>44</v>
      </c>
      <c r="D53" s="5">
        <v>2000</v>
      </c>
      <c r="E53" s="6" t="s">
        <v>43</v>
      </c>
      <c r="F53" s="21" t="s">
        <v>6</v>
      </c>
      <c r="G53" s="6" t="s">
        <v>131</v>
      </c>
    </row>
    <row r="54" spans="1:7" ht="51" x14ac:dyDescent="0.2">
      <c r="A54" s="8">
        <v>14</v>
      </c>
      <c r="B54" s="6" t="s">
        <v>132</v>
      </c>
      <c r="C54" s="7" t="s">
        <v>136</v>
      </c>
      <c r="D54" s="5">
        <v>2000</v>
      </c>
      <c r="E54" s="6" t="s">
        <v>43</v>
      </c>
      <c r="F54" s="21" t="s">
        <v>16</v>
      </c>
      <c r="G54" s="6" t="s">
        <v>131</v>
      </c>
    </row>
    <row r="55" spans="1:7" ht="51" x14ac:dyDescent="0.2">
      <c r="A55" s="8">
        <v>15</v>
      </c>
      <c r="B55" s="6" t="s">
        <v>132</v>
      </c>
      <c r="C55" s="7" t="s">
        <v>137</v>
      </c>
      <c r="D55" s="5">
        <v>2000</v>
      </c>
      <c r="E55" s="6" t="s">
        <v>43</v>
      </c>
      <c r="F55" s="21" t="s">
        <v>21</v>
      </c>
      <c r="G55" s="6" t="s">
        <v>131</v>
      </c>
    </row>
    <row r="56" spans="1:7" x14ac:dyDescent="0.2">
      <c r="A56" s="8"/>
      <c r="B56" s="8"/>
      <c r="C56" s="7" t="s">
        <v>19</v>
      </c>
      <c r="D56" s="13">
        <f>SUM(D41:D55)</f>
        <v>422911.1</v>
      </c>
      <c r="E56" s="5"/>
      <c r="F56" s="5"/>
      <c r="G56" s="5"/>
    </row>
    <row r="58" spans="1:7" x14ac:dyDescent="0.2">
      <c r="C58" s="2" t="s">
        <v>37</v>
      </c>
    </row>
  </sheetData>
  <mergeCells count="3">
    <mergeCell ref="C1:F1"/>
    <mergeCell ref="A2:G2"/>
    <mergeCell ref="A38:G38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Барр. 149 Крыша</vt:lpstr>
      <vt:lpstr>Жукова,15 Крыша</vt:lpstr>
      <vt:lpstr>Окт.24г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2024-12-20T06:57:45Z</cp:lastPrinted>
  <dcterms:created xsi:type="dcterms:W3CDTF">1996-10-08T23:32:33Z</dcterms:created>
  <dcterms:modified xsi:type="dcterms:W3CDTF">2024-12-20T06:57:49Z</dcterms:modified>
</cp:coreProperties>
</file>